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<sst xmlns="http://schemas.openxmlformats.org/spreadsheetml/2006/main" count="75" uniqueCount="75">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</sst>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5646130</v>
      </c>
      <c r="C15" s="26">
        <v>0</v>
      </c>
      <c r="D15" s="19">
        <f t="shared" si="0"/>
        <v>5646130</v>
      </c>
      <c r="E15" s="26">
        <v>1408028.35</v>
      </c>
      <c r="F15" s="26">
        <v>1407071.95</v>
      </c>
      <c r="G15" s="19">
        <f t="shared" si="1"/>
        <v>-4239058.05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20364351</v>
      </c>
      <c r="C34" s="26">
        <v>0</v>
      </c>
      <c r="D34" s="19">
        <f>B34+C34</f>
        <v>20364351</v>
      </c>
      <c r="E34" s="26">
        <v>4505643.45</v>
      </c>
      <c r="F34" s="26">
        <v>2976068.02</v>
      </c>
      <c r="G34" s="19">
        <f t="shared" si="1"/>
        <v>-17388282.98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26010481</v>
      </c>
      <c r="C41" s="20">
        <f t="shared" ref="C41:G41" si="7">C9+C10+C11+C12+C13+C14+C15+C16+C28++C34+C35+C37</f>
        <v>0</v>
      </c>
      <c r="D41" s="20">
        <f t="shared" si="7"/>
        <v>26010481</v>
      </c>
      <c r="E41" s="20">
        <f t="shared" si="7"/>
        <v>5913671.8000000007</v>
      </c>
      <c r="F41" s="20">
        <f t="shared" si="7"/>
        <v>4383139.97</v>
      </c>
      <c r="G41" s="20">
        <f t="shared" si="7"/>
        <v>-21627341.030000001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32.880000000000003</v>
      </c>
      <c r="D45" s="19">
        <f t="shared" si="8"/>
        <v>32.880000000000003</v>
      </c>
      <c r="E45" s="19">
        <f t="shared" si="8"/>
        <v>32.880000000000003</v>
      </c>
      <c r="F45" s="19">
        <f t="shared" si="8"/>
        <v>32.880000000000003</v>
      </c>
      <c r="G45" s="19">
        <f>F45-B45</f>
        <v>32.880000000000003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32.880000000000003</v>
      </c>
      <c r="D50" s="19">
        <f t="shared" si="9"/>
        <v>32.880000000000003</v>
      </c>
      <c r="E50" s="26">
        <v>32.880000000000003</v>
      </c>
      <c r="F50" s="26">
        <v>32.880000000000003</v>
      </c>
      <c r="G50" s="19">
        <f t="shared" ref="G50:G63" si="11">F50-B50</f>
        <v>32.880000000000003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20186745</v>
      </c>
      <c r="C54" s="19">
        <f t="shared" ref="C54:F54" si="12">SUM(C55:C58)</f>
        <v>2613.38</v>
      </c>
      <c r="D54" s="19">
        <f t="shared" si="12"/>
        <v>20189358.379999999</v>
      </c>
      <c r="E54" s="19">
        <f t="shared" si="12"/>
        <v>4092116.9</v>
      </c>
      <c r="F54" s="19">
        <f t="shared" si="12"/>
        <v>2612.9</v>
      </c>
      <c r="G54" s="19">
        <f t="shared" si="11"/>
        <v>-20184132.100000001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20186745</v>
      </c>
      <c r="C58" s="26">
        <v>2613.38</v>
      </c>
      <c r="D58" s="19">
        <f t="shared" si="13"/>
        <v>20189358.379999999</v>
      </c>
      <c r="E58" s="26">
        <v>4092116.9</v>
      </c>
      <c r="F58" s="26">
        <v>2612.9</v>
      </c>
      <c r="G58" s="19">
        <f t="shared" si="11"/>
        <v>-20184132.100000001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20186745</v>
      </c>
      <c r="C65" s="20">
        <f t="shared" ref="C65:F65" si="16">C45+C54+C59+C62+C63</f>
        <v>2646.26</v>
      </c>
      <c r="D65" s="20">
        <f t="shared" si="16"/>
        <v>20189391.259999998</v>
      </c>
      <c r="E65" s="20">
        <f t="shared" si="16"/>
        <v>4092149.78</v>
      </c>
      <c r="F65" s="20">
        <f t="shared" si="16"/>
        <v>2645.78</v>
      </c>
      <c r="G65" s="20">
        <f>F65-B65</f>
        <v>-20184099.219999999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46197226</v>
      </c>
      <c r="C70" s="20">
        <f t="shared" ref="C70:G70" si="19">C41+C65+C67</f>
        <v>2646.26</v>
      </c>
      <c r="D70" s="20">
        <f t="shared" si="19"/>
        <v>46199872.259999998</v>
      </c>
      <c r="E70" s="20">
        <f t="shared" si="19"/>
        <v>10005821.58</v>
      </c>
      <c r="F70" s="20">
        <f t="shared" si="19"/>
        <v>4385785.75</v>
      </c>
      <c r="G70" s="20">
        <f t="shared" si="19"/>
        <v>-41811440.25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2022-05-17T16:52:25Z</cp:lastPrinted>
  <dcterms:created xsi:type="dcterms:W3CDTF">2018-11-21T17:49:47Z</dcterms:created>
  <dcterms:modified xsi:type="dcterms:W3CDTF">2022-05-17T16:52:46Z</dcterms:modified>
</cp:coreProperties>
</file>